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 - TROMPOLIN\0 - PRODUCTOS PUBLICADOS\0 - CATALOGO MAYORISTA\"/>
    </mc:Choice>
  </mc:AlternateContent>
  <xr:revisionPtr revIDLastSave="0" documentId="8_{0C18B652-09AF-4811-A962-AFF1F03DD7CA}" xr6:coauthVersionLast="47" xr6:coauthVersionMax="47" xr10:uidLastSave="{00000000-0000-0000-0000-000000000000}"/>
  <bookViews>
    <workbookView xWindow="-120" yWindow="-120" windowWidth="29040" windowHeight="15840" xr2:uid="{3D3FCBBA-62F8-48B0-8DD3-021BFD3DDEBC}"/>
  </bookViews>
  <sheets>
    <sheet name="Mayorista" sheetId="1" r:id="rId1"/>
  </sheets>
  <definedNames>
    <definedName name="_xlnm._FilterDatabase" localSheetId="0" hidden="1">Mayorista!$A$17:$F$38</definedName>
    <definedName name="_xlnm.Print_Area" localSheetId="0">Mayorista!$A$1:$F$47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E1" i="1"/>
  <c r="F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ventas fitargentina</author>
    <author>Leonardo Gulla</author>
    <author/>
  </authors>
  <commentList>
    <comment ref="D17" authorId="0" shapeId="0" xr:uid="{9362EB99-3799-4872-81C7-D118A751A80B}">
      <text>
        <r>
          <rPr>
            <b/>
            <sz val="9"/>
            <color indexed="81"/>
            <rFont val="Tahoma"/>
            <family val="2"/>
          </rPr>
          <t>Precio de venta al Público Mínimo recomendado</t>
        </r>
      </text>
    </comment>
    <comment ref="C19" authorId="1" shapeId="0" xr:uid="{ED79281F-672C-47C1-BDDD-883E10EF1FF3}">
      <text>
        <r>
          <rPr>
            <sz val="9"/>
            <color indexed="81"/>
            <rFont val="Tahoma"/>
            <family val="2"/>
          </rPr>
          <t>Temáticas:
LA SABANA
LA GRANJA
INSECTOS
ACUATICOS
LA SELVA
BOSQUE
ANIMALES MIX
FRUTAS Y VERDURAS
OTRO:CONSULTAR</t>
        </r>
      </text>
    </comment>
    <comment ref="C20" authorId="2" shapeId="0" xr:uid="{ED6693C8-70AA-4081-8980-386429D5637D}">
      <text>
        <r>
          <rPr>
            <sz val="10"/>
            <color rgb="FF000000"/>
            <rFont val="Arial"/>
            <family val="2"/>
          </rPr>
          <t>Tematicas:
ANIMALES DE LA SABANA
CAPERUCITA
OTRO: CONSULTAR.</t>
        </r>
      </text>
    </comment>
    <comment ref="C21" authorId="2" shapeId="0" xr:uid="{F3310592-AD0F-4684-8692-7DAFCCFE481E}">
      <text>
        <r>
          <rPr>
            <sz val="10"/>
            <color rgb="FF000000"/>
            <rFont val="Arial"/>
            <family val="2"/>
          </rPr>
          <t>Tematicas:
LA SABANA
LA GRANJA
DINOSAURIOS
ACUATICOS
LA SELVA
BOSQUE
INCLUSION
AUTOCTONOS
INSECTOS
CAPERUTICA
LA SABANA REAL
OTRO:CONSULTAR</t>
        </r>
      </text>
    </comment>
    <comment ref="C23" authorId="2" shapeId="0" xr:uid="{719AAAFF-1204-4E26-9F8B-4D2AD05AA0FD}">
      <text>
        <r>
          <rPr>
            <sz val="10"/>
            <color rgb="FF000000"/>
            <rFont val="Arial"/>
            <family val="2"/>
          </rPr>
          <t>LA SABANA
LA GRANJA
LA SELVA
EL OCEANO</t>
        </r>
      </text>
    </comment>
    <comment ref="C25" authorId="2" shapeId="0" xr:uid="{A47744E3-6D14-43C0-BAE6-553E9FBE361B}">
      <text>
        <r>
          <rPr>
            <sz val="10"/>
            <color rgb="FF000000"/>
            <rFont val="Arial"/>
            <family val="2"/>
          </rPr>
          <t>Tematica: 
"X-O" (Clasico)
2 Animales a Elección.</t>
        </r>
      </text>
    </comment>
    <comment ref="C37" authorId="2" shapeId="0" xr:uid="{88DEFA19-BFC0-4697-B5C1-A9186CDB95AD}">
      <text>
        <r>
          <rPr>
            <sz val="10"/>
            <color rgb="FF000000"/>
            <rFont val="Arial"/>
            <family val="2"/>
          </rPr>
          <t>AP01 - Animalitos Colores Intensos
AP02 - Animalitos Colores Pasteles
AP03 - Ballenas</t>
        </r>
      </text>
    </comment>
    <comment ref="C38" authorId="2" shapeId="0" xr:uid="{0BD087F6-3385-4062-843E-AFAFC8B991EA}">
      <text>
        <r>
          <rPr>
            <sz val="10"/>
            <color rgb="FF000000"/>
            <rFont val="Arial"/>
            <family val="2"/>
          </rPr>
          <t>Colores:
Verde agua
Amarillo Maiz
Rojo</t>
        </r>
      </text>
    </comment>
    <comment ref="C39" authorId="2" shapeId="0" xr:uid="{A329F2C2-1356-4C03-B048-99DCCAECCF43}">
      <text>
        <r>
          <rPr>
            <sz val="10"/>
            <color rgb="FF000000"/>
            <rFont val="Arial"/>
            <family val="2"/>
          </rPr>
          <t>CASA
DINOSAURIO</t>
        </r>
      </text>
    </comment>
  </commentList>
</comments>
</file>

<file path=xl/sharedStrings.xml><?xml version="1.0" encoding="utf-8"?>
<sst xmlns="http://schemas.openxmlformats.org/spreadsheetml/2006/main" count="61" uniqueCount="49">
  <si>
    <t>PLANILLA PARA HACER PEDIDOS - TROMPOLIN</t>
  </si>
  <si>
    <t>OCN</t>
  </si>
  <si>
    <t>DATOS PARA FACTURACION:</t>
  </si>
  <si>
    <t>EMAIL:</t>
  </si>
  <si>
    <t>CUIT/CUIL:</t>
  </si>
  <si>
    <t>RAZON SOCIAL:</t>
  </si>
  <si>
    <t>DATOS PARA ENVIO:</t>
  </si>
  <si>
    <t>NOMBRE Y APELLIDO:</t>
  </si>
  <si>
    <t>DNI:</t>
  </si>
  <si>
    <t>CODIGO POSTAL:</t>
  </si>
  <si>
    <t>PROVINCIA y LOCALIDAD:</t>
  </si>
  <si>
    <t>DIRECCION:</t>
  </si>
  <si>
    <t>TELEFONO:</t>
  </si>
  <si>
    <t>PRODUCTOS &amp; TEMATICAS DEL PEDIDO:</t>
  </si>
  <si>
    <t>PRODUCTOS</t>
  </si>
  <si>
    <t>CANTIDAD</t>
  </si>
  <si>
    <t>TEMÁTICAS</t>
  </si>
  <si>
    <t>PVP Mínimo</t>
  </si>
  <si>
    <t>COSTO UNITARIO</t>
  </si>
  <si>
    <t>SUB-TOTALES</t>
  </si>
  <si>
    <t>ROMPECABEZAS DE 2 CORTES Pack x8 - CORTES MIX - ARBOLES NATIVOS</t>
  </si>
  <si>
    <t>N/A</t>
  </si>
  <si>
    <t>ROMPECABEZAS DE 2 CORTES Pack x6</t>
  </si>
  <si>
    <t>ROMPECABEZAS DE 3 CORTES
Pack x4</t>
  </si>
  <si>
    <t>ROMPECABEZAS DE 3 CORTES
Pack x6</t>
  </si>
  <si>
    <t>ENHEBRADOR: 
LLAMA - CONEJO - COHETE - ZAPATILLA</t>
  </si>
  <si>
    <t>LIBRO DE MADERA CON ENCASTRE</t>
  </si>
  <si>
    <t>NUEVO! MINI ENCICLOPEDIA - LIBRO DE MADERA CON ENCASTRE "LOS INSECTOS", Incluye Lupa + Tiza + Ficha encastre Pizarron</t>
  </si>
  <si>
    <t>TA TE TI</t>
  </si>
  <si>
    <t>JUEGO DE ASOCIACIÓN X10 PIEZAS - Familia de animales</t>
  </si>
  <si>
    <t>JUEGO DE ASOCIACIÓN X15 PIEZAS - Familia de animales y numeros</t>
  </si>
  <si>
    <t>JUEGO DE ASOCIACIÓN X20 PIEZAS SOL LUNA ESTRELLAS</t>
  </si>
  <si>
    <t>JUEGO DE MEMORIA x12 - 10Cmx10Cm - "Animales y sus crias"</t>
  </si>
  <si>
    <t>JUEGO DE MEMORIA x12 - 10Cmx10Cm - "Animales en peligro de extincion"</t>
  </si>
  <si>
    <t>JUEGO DE MEMORIA x12 - 10Cmx10Cm - "Obras de arte"</t>
  </si>
  <si>
    <t>JUEGO DE MEMORIA x24 - "Animales en peligro de extincion" - X24 Fichas Redondas</t>
  </si>
  <si>
    <t>JUEGO DE MEMORIA x24 "A Encontrar los iguales - Animales Mix" - Fichas Redondas</t>
  </si>
  <si>
    <t>JUEGO DE MEMORIA x12 - "Frutas"  - Fichas Redondas</t>
  </si>
  <si>
    <t>BINGO MUSICAL</t>
  </si>
  <si>
    <t>BINGO MUSICAL INSTRUMENTOS AUTOCTONOS ARGENTINOS</t>
  </si>
  <si>
    <t>MANTA DE APEGO</t>
  </si>
  <si>
    <t>RATÓN PEREZ</t>
  </si>
  <si>
    <t>JUEGO DE ENCASTRE: CASA / Dinosaurio</t>
  </si>
  <si>
    <t>SIN STOCK</t>
  </si>
  <si>
    <t>TOTAL:</t>
  </si>
  <si>
    <t>COMENTARIO ADICIONAL:</t>
  </si>
  <si>
    <t>PRIMER COMPRA : $20.000 - TRANSFERIR EL 50% DE SEÑA - UNA VEZ REALIZADA LA TRANSFERENCIA ENVIAR COMPROBANTE INCLUYE ENVIO GRATIS
COMPRA DE REPOSICION MINIMA: $10,000 NO INCLUYE ENVIO , MAS DE $20,000 ENVIO GRATIS</t>
  </si>
  <si>
    <t>Envie este archivo a info@trompolin.com.ar</t>
  </si>
  <si>
    <t>v1 - Noviembre2022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</si>
</sst>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"/>
    <numFmt numFmtId="165" formatCode="[$ $]#,##0"/>
  </numFmts>
  <fonts count="1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8"/>
      <color rgb="FF000000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b/>
      <sz val="3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rgb="FF00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F1F3F4"/>
        <bgColor rgb="FFF1F3F4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rgb="FFF1F3F4"/>
      </patternFill>
    </fill>
    <fill>
      <patternFill patternType="solid">
        <fgColor theme="0" tint="-4.9989318521683403E-2"/>
        <bgColor rgb="FFF1F3F4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" borderId="0" xfId="0" applyFill="1" applyProtection="1">
      <protection hidden="1"/>
    </xf>
    <xf numFmtId="0" fontId="4" fillId="3" borderId="0" xfId="0" applyFont="1" applyFill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0" borderId="5" xfId="1" applyBorder="1" applyAlignment="1" applyProtection="1">
      <alignment horizontal="center" vertical="center"/>
      <protection locked="0"/>
    </xf>
    <xf numFmtId="0" fontId="6" fillId="0" borderId="6" xfId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3" fontId="1" fillId="8" borderId="10" xfId="0" applyNumberFormat="1" applyFont="1" applyFill="1" applyBorder="1" applyAlignment="1" applyProtection="1">
      <alignment horizontal="center" vertical="center"/>
      <protection locked="0"/>
    </xf>
    <xf numFmtId="0" fontId="1" fillId="9" borderId="10" xfId="0" applyFont="1" applyFill="1" applyBorder="1" applyAlignment="1">
      <alignment horizontal="center" vertical="center" wrapText="1"/>
    </xf>
    <xf numFmtId="164" fontId="1" fillId="9" borderId="10" xfId="0" applyNumberFormat="1" applyFont="1" applyFill="1" applyBorder="1" applyAlignment="1">
      <alignment horizontal="center" vertical="center" wrapText="1"/>
    </xf>
    <xf numFmtId="165" fontId="3" fillId="7" borderId="10" xfId="0" applyNumberFormat="1" applyFont="1" applyFill="1" applyBorder="1" applyAlignment="1">
      <alignment horizontal="center" vertical="center"/>
    </xf>
    <xf numFmtId="0" fontId="1" fillId="3" borderId="0" xfId="0" applyFont="1" applyFill="1" applyProtection="1">
      <protection hidden="1"/>
    </xf>
    <xf numFmtId="0" fontId="1" fillId="1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 wrapText="1"/>
    </xf>
    <xf numFmtId="0" fontId="1" fillId="12" borderId="0" xfId="0" applyFont="1" applyFill="1" applyAlignment="1">
      <alignment horizontal="left"/>
    </xf>
    <xf numFmtId="0" fontId="8" fillId="7" borderId="10" xfId="0" applyFont="1" applyFill="1" applyBorder="1" applyAlignment="1">
      <alignment horizontal="center"/>
    </xf>
    <xf numFmtId="165" fontId="9" fillId="0" borderId="0" xfId="0" applyNumberFormat="1" applyFont="1"/>
    <xf numFmtId="0" fontId="2" fillId="13" borderId="11" xfId="0" applyFont="1" applyFill="1" applyBorder="1"/>
    <xf numFmtId="0" fontId="10" fillId="0" borderId="12" xfId="0" applyFont="1" applyBorder="1"/>
    <xf numFmtId="0" fontId="10" fillId="0" borderId="13" xfId="0" applyFont="1" applyBorder="1"/>
    <xf numFmtId="0" fontId="7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hidden="1"/>
    </xf>
  </cellXfs>
  <cellStyles count="2">
    <cellStyle name="Hipervínculo" xfId="1" builtinId="8"/>
    <cellStyle name="Normal" xfId="0" builtinId="0"/>
  </cellStyles>
  <dxfs count="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>
          <bgColor theme="5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>
          <bgColor theme="5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822DA-C6DD-43E4-8A91-1FB4CB1033D0}">
  <sheetPr>
    <outlinePr summaryBelow="0" summaryRight="0"/>
    <pageSetUpPr fitToPage="1"/>
  </sheetPr>
  <dimension ref="A1:J50"/>
  <sheetViews>
    <sheetView tabSelected="1" zoomScaleNormal="100" workbookViewId="0">
      <selection activeCell="A47" sqref="A47:E47"/>
    </sheetView>
  </sheetViews>
  <sheetFormatPr baseColWidth="10" defaultColWidth="14.42578125" defaultRowHeight="15.75" customHeight="1" zeroHeight="1" x14ac:dyDescent="0.2"/>
  <cols>
    <col min="1" max="1" width="42.42578125" style="3" bestFit="1" customWidth="1"/>
    <col min="2" max="2" width="11.28515625" style="3" customWidth="1"/>
    <col min="3" max="3" width="28.42578125" style="3" customWidth="1"/>
    <col min="4" max="4" width="11.28515625" style="3" customWidth="1"/>
    <col min="5" max="5" width="20.7109375" style="3" customWidth="1"/>
    <col min="6" max="6" width="14.42578125" style="3" customWidth="1"/>
    <col min="7" max="10" width="14.42578125" style="3" hidden="1" customWidth="1"/>
    <col min="11" max="16381" width="0" style="3" hidden="1" customWidth="1"/>
    <col min="16382" max="16384" width="14.42578125" style="3"/>
  </cols>
  <sheetData>
    <row r="1" spans="1:6" ht="12.75" customHeight="1" x14ac:dyDescent="0.2">
      <c r="A1" s="1" t="s">
        <v>0</v>
      </c>
      <c r="B1" s="1"/>
      <c r="C1" s="1"/>
      <c r="D1" s="2" t="s">
        <v>1</v>
      </c>
      <c r="E1" s="2" t="str">
        <f ca="1">DAY(TODAY())&amp;MONTH(TODAY())&amp;YEAR(TODAY())&amp;"."&amp;MID(B10,1,8)</f>
        <v>7112022.</v>
      </c>
    </row>
    <row r="2" spans="1:6" ht="15.75" customHeight="1" x14ac:dyDescent="0.2">
      <c r="A2" s="1"/>
      <c r="B2" s="1"/>
      <c r="C2" s="1"/>
      <c r="D2" s="2"/>
      <c r="E2" s="2"/>
    </row>
    <row r="3" spans="1:6" ht="16.5" customHeight="1" thickBot="1" x14ac:dyDescent="0.3">
      <c r="A3" s="4" t="s">
        <v>48</v>
      </c>
      <c r="B3" s="5"/>
      <c r="C3" s="5"/>
      <c r="D3" s="5"/>
      <c r="E3" s="5"/>
    </row>
    <row r="4" spans="1:6" ht="15" x14ac:dyDescent="0.25">
      <c r="A4" s="6" t="s">
        <v>2</v>
      </c>
      <c r="B4" s="7"/>
      <c r="C4" s="7"/>
      <c r="D4" s="7"/>
      <c r="E4" s="7"/>
      <c r="F4" s="8"/>
    </row>
    <row r="5" spans="1:6" ht="12.75" x14ac:dyDescent="0.2">
      <c r="A5" s="9" t="s">
        <v>3</v>
      </c>
      <c r="B5" s="10"/>
      <c r="C5" s="10"/>
      <c r="D5" s="10"/>
      <c r="E5" s="10"/>
      <c r="F5" s="11"/>
    </row>
    <row r="6" spans="1:6" ht="12.75" x14ac:dyDescent="0.2">
      <c r="A6" s="9" t="s">
        <v>4</v>
      </c>
      <c r="B6" s="12"/>
      <c r="C6" s="12"/>
      <c r="D6" s="12"/>
      <c r="E6" s="12"/>
      <c r="F6" s="13"/>
    </row>
    <row r="7" spans="1:6" ht="12.75" x14ac:dyDescent="0.2">
      <c r="A7" s="9" t="s">
        <v>5</v>
      </c>
      <c r="B7" s="12"/>
      <c r="C7" s="12"/>
      <c r="D7" s="12"/>
      <c r="E7" s="12"/>
      <c r="F7" s="13"/>
    </row>
    <row r="8" spans="1:6" ht="16.5" customHeight="1" x14ac:dyDescent="0.25">
      <c r="A8" s="14" t="s">
        <v>6</v>
      </c>
      <c r="B8" s="15"/>
      <c r="C8" s="15"/>
      <c r="D8" s="15"/>
      <c r="E8" s="15"/>
      <c r="F8" s="16"/>
    </row>
    <row r="9" spans="1:6" ht="12.75" x14ac:dyDescent="0.2">
      <c r="A9" s="9" t="s">
        <v>7</v>
      </c>
      <c r="B9" s="12"/>
      <c r="C9" s="12"/>
      <c r="D9" s="12"/>
      <c r="E9" s="12"/>
      <c r="F9" s="13"/>
    </row>
    <row r="10" spans="1:6" ht="12.75" x14ac:dyDescent="0.2">
      <c r="A10" s="9" t="s">
        <v>8</v>
      </c>
      <c r="B10" s="12"/>
      <c r="C10" s="12"/>
      <c r="D10" s="12"/>
      <c r="E10" s="12"/>
      <c r="F10" s="13"/>
    </row>
    <row r="11" spans="1:6" ht="12.75" x14ac:dyDescent="0.2">
      <c r="A11" s="9" t="s">
        <v>9</v>
      </c>
      <c r="B11" s="12"/>
      <c r="C11" s="12"/>
      <c r="D11" s="12"/>
      <c r="E11" s="12"/>
      <c r="F11" s="13"/>
    </row>
    <row r="12" spans="1:6" ht="12.75" x14ac:dyDescent="0.2">
      <c r="A12" s="9" t="s">
        <v>10</v>
      </c>
      <c r="B12" s="12"/>
      <c r="C12" s="12"/>
      <c r="D12" s="12"/>
      <c r="E12" s="12"/>
      <c r="F12" s="13"/>
    </row>
    <row r="13" spans="1:6" ht="12.75" x14ac:dyDescent="0.2">
      <c r="A13" s="9" t="s">
        <v>11</v>
      </c>
      <c r="B13" s="12"/>
      <c r="C13" s="12"/>
      <c r="D13" s="12"/>
      <c r="E13" s="12"/>
      <c r="F13" s="13"/>
    </row>
    <row r="14" spans="1:6" ht="13.5" thickBot="1" x14ac:dyDescent="0.25">
      <c r="A14" s="17" t="s">
        <v>12</v>
      </c>
      <c r="B14" s="18"/>
      <c r="C14" s="18"/>
      <c r="D14" s="18"/>
      <c r="E14" s="18"/>
      <c r="F14" s="19"/>
    </row>
    <row r="15" spans="1:6" ht="12.75" customHeight="1" x14ac:dyDescent="0.2">
      <c r="A15" s="20" t="s">
        <v>13</v>
      </c>
      <c r="B15" s="20"/>
      <c r="C15" s="20"/>
      <c r="D15" s="20"/>
      <c r="E15" s="20"/>
      <c r="F15" s="20"/>
    </row>
    <row r="16" spans="1:6" ht="15.75" customHeight="1" x14ac:dyDescent="0.2">
      <c r="A16" s="20"/>
      <c r="B16" s="20"/>
      <c r="C16" s="20"/>
      <c r="D16" s="20"/>
      <c r="E16" s="20"/>
      <c r="F16" s="20"/>
    </row>
    <row r="17" spans="1:8" ht="25.5" x14ac:dyDescent="0.2">
      <c r="A17" s="21" t="s">
        <v>14</v>
      </c>
      <c r="B17" s="22" t="s">
        <v>15</v>
      </c>
      <c r="C17" s="23" t="s">
        <v>16</v>
      </c>
      <c r="D17" s="23" t="s">
        <v>17</v>
      </c>
      <c r="E17" s="23" t="s">
        <v>18</v>
      </c>
      <c r="F17" s="23" t="s">
        <v>19</v>
      </c>
    </row>
    <row r="18" spans="1:8" ht="30" customHeight="1" x14ac:dyDescent="0.2">
      <c r="A18" s="24" t="s">
        <v>20</v>
      </c>
      <c r="B18" s="25"/>
      <c r="C18" s="26" t="s">
        <v>21</v>
      </c>
      <c r="D18" s="27">
        <f>ROUND(+E18*1.85,0)</f>
        <v>3663</v>
      </c>
      <c r="E18" s="27">
        <v>1980.0000000000002</v>
      </c>
      <c r="F18" s="28">
        <f>E18*B18</f>
        <v>0</v>
      </c>
      <c r="H18" s="29"/>
    </row>
    <row r="19" spans="1:8" ht="30" customHeight="1" x14ac:dyDescent="0.2">
      <c r="A19" s="24" t="s">
        <v>22</v>
      </c>
      <c r="B19" s="25"/>
      <c r="C19" s="30"/>
      <c r="D19" s="27">
        <f t="shared" ref="D19:D39" si="0">ROUND(+E19*1.85,0)</f>
        <v>2646</v>
      </c>
      <c r="E19" s="27">
        <v>1430.0000000000002</v>
      </c>
      <c r="F19" s="28">
        <f>E19*B19</f>
        <v>0</v>
      </c>
    </row>
    <row r="20" spans="1:8" ht="30" customHeight="1" x14ac:dyDescent="0.2">
      <c r="A20" s="24" t="s">
        <v>23</v>
      </c>
      <c r="B20" s="25"/>
      <c r="C20" s="30"/>
      <c r="D20" s="27">
        <f t="shared" si="0"/>
        <v>2646</v>
      </c>
      <c r="E20" s="27">
        <v>1430.0000000000002</v>
      </c>
      <c r="F20" s="28">
        <f>E20*B20</f>
        <v>0</v>
      </c>
    </row>
    <row r="21" spans="1:8" ht="30" customHeight="1" x14ac:dyDescent="0.2">
      <c r="A21" s="24" t="s">
        <v>24</v>
      </c>
      <c r="B21" s="25"/>
      <c r="C21" s="30"/>
      <c r="D21" s="27">
        <f t="shared" si="0"/>
        <v>3460</v>
      </c>
      <c r="E21" s="27">
        <v>1870.0000000000002</v>
      </c>
      <c r="F21" s="28">
        <f>E21*B21</f>
        <v>0</v>
      </c>
    </row>
    <row r="22" spans="1:8" ht="30" customHeight="1" x14ac:dyDescent="0.2">
      <c r="A22" s="31" t="s">
        <v>25</v>
      </c>
      <c r="B22" s="32"/>
      <c r="C22" s="30"/>
      <c r="D22" s="27">
        <f t="shared" si="0"/>
        <v>1547</v>
      </c>
      <c r="E22" s="27">
        <v>836.00000000000011</v>
      </c>
      <c r="F22" s="33">
        <f>E22*B22</f>
        <v>0</v>
      </c>
    </row>
    <row r="23" spans="1:8" ht="24.75" customHeight="1" x14ac:dyDescent="0.2">
      <c r="A23" s="24" t="s">
        <v>26</v>
      </c>
      <c r="B23" s="25"/>
      <c r="C23" s="30"/>
      <c r="D23" s="27">
        <f t="shared" si="0"/>
        <v>4274</v>
      </c>
      <c r="E23" s="27">
        <v>2310</v>
      </c>
      <c r="F23" s="28">
        <f>E23*B23</f>
        <v>0</v>
      </c>
    </row>
    <row r="24" spans="1:8" ht="38.25" x14ac:dyDescent="0.2">
      <c r="A24" s="34" t="s">
        <v>27</v>
      </c>
      <c r="B24" s="25"/>
      <c r="C24" s="26" t="s">
        <v>21</v>
      </c>
      <c r="D24" s="27">
        <f t="shared" si="0"/>
        <v>6512</v>
      </c>
      <c r="E24" s="27">
        <v>3520.0000000000005</v>
      </c>
      <c r="F24" s="28">
        <f>E24*B24</f>
        <v>0</v>
      </c>
    </row>
    <row r="25" spans="1:8" ht="30" customHeight="1" x14ac:dyDescent="0.2">
      <c r="A25" s="24" t="s">
        <v>28</v>
      </c>
      <c r="B25" s="25"/>
      <c r="C25" s="30"/>
      <c r="D25" s="27">
        <f t="shared" si="0"/>
        <v>1445</v>
      </c>
      <c r="E25" s="27">
        <v>781.00000000000011</v>
      </c>
      <c r="F25" s="28">
        <f>E25*B25</f>
        <v>0</v>
      </c>
    </row>
    <row r="26" spans="1:8" ht="30" customHeight="1" x14ac:dyDescent="0.2">
      <c r="A26" s="24" t="s">
        <v>29</v>
      </c>
      <c r="B26" s="25"/>
      <c r="C26" s="26" t="s">
        <v>21</v>
      </c>
      <c r="D26" s="27">
        <f t="shared" si="0"/>
        <v>2442</v>
      </c>
      <c r="E26" s="27">
        <v>1320</v>
      </c>
      <c r="F26" s="28">
        <f>E26*B26</f>
        <v>0</v>
      </c>
    </row>
    <row r="27" spans="1:8" ht="30" customHeight="1" x14ac:dyDescent="0.2">
      <c r="A27" s="24" t="s">
        <v>30</v>
      </c>
      <c r="B27" s="25"/>
      <c r="C27" s="26" t="s">
        <v>21</v>
      </c>
      <c r="D27" s="27">
        <f t="shared" si="0"/>
        <v>3256</v>
      </c>
      <c r="E27" s="27">
        <v>1760.0000000000002</v>
      </c>
      <c r="F27" s="28">
        <f>E27*B27</f>
        <v>0</v>
      </c>
    </row>
    <row r="28" spans="1:8" ht="30" customHeight="1" x14ac:dyDescent="0.2">
      <c r="A28" s="24" t="s">
        <v>31</v>
      </c>
      <c r="B28" s="25"/>
      <c r="C28" s="26" t="s">
        <v>21</v>
      </c>
      <c r="D28" s="27">
        <f t="shared" si="0"/>
        <v>3561</v>
      </c>
      <c r="E28" s="27">
        <v>1925.0000000000002</v>
      </c>
      <c r="F28" s="28">
        <f>E28*B28</f>
        <v>0</v>
      </c>
    </row>
    <row r="29" spans="1:8" ht="30" customHeight="1" x14ac:dyDescent="0.2">
      <c r="A29" s="31" t="s">
        <v>32</v>
      </c>
      <c r="B29" s="32"/>
      <c r="C29" s="26" t="s">
        <v>21</v>
      </c>
      <c r="D29" s="27">
        <f t="shared" si="0"/>
        <v>3358</v>
      </c>
      <c r="E29" s="27">
        <v>1815.0000000000002</v>
      </c>
      <c r="F29" s="33">
        <f>E29*B29</f>
        <v>0</v>
      </c>
    </row>
    <row r="30" spans="1:8" ht="30" customHeight="1" x14ac:dyDescent="0.2">
      <c r="A30" s="31" t="s">
        <v>33</v>
      </c>
      <c r="B30" s="32"/>
      <c r="C30" s="26" t="s">
        <v>21</v>
      </c>
      <c r="D30" s="27">
        <f t="shared" si="0"/>
        <v>3358</v>
      </c>
      <c r="E30" s="27">
        <v>1815.0000000000002</v>
      </c>
      <c r="F30" s="33">
        <f>E30*B30</f>
        <v>0</v>
      </c>
    </row>
    <row r="31" spans="1:8" ht="30" customHeight="1" x14ac:dyDescent="0.2">
      <c r="A31" s="31" t="s">
        <v>34</v>
      </c>
      <c r="B31" s="32"/>
      <c r="C31" s="26" t="s">
        <v>21</v>
      </c>
      <c r="D31" s="27">
        <f t="shared" si="0"/>
        <v>3358</v>
      </c>
      <c r="E31" s="27">
        <v>1815.0000000000002</v>
      </c>
      <c r="F31" s="33">
        <f>E31*B31</f>
        <v>0</v>
      </c>
    </row>
    <row r="32" spans="1:8" ht="44.25" customHeight="1" x14ac:dyDescent="0.2">
      <c r="A32" s="24" t="s">
        <v>35</v>
      </c>
      <c r="B32" s="25"/>
      <c r="C32" s="26" t="s">
        <v>21</v>
      </c>
      <c r="D32" s="27">
        <f t="shared" si="0"/>
        <v>4070</v>
      </c>
      <c r="E32" s="27">
        <v>2200</v>
      </c>
      <c r="F32" s="28">
        <f>E32*B32</f>
        <v>0</v>
      </c>
    </row>
    <row r="33" spans="1:6" ht="30" customHeight="1" x14ac:dyDescent="0.2">
      <c r="A33" s="24" t="s">
        <v>36</v>
      </c>
      <c r="B33" s="25"/>
      <c r="C33" s="26" t="s">
        <v>21</v>
      </c>
      <c r="D33" s="27">
        <f t="shared" si="0"/>
        <v>4070</v>
      </c>
      <c r="E33" s="27">
        <v>2200</v>
      </c>
      <c r="F33" s="28">
        <f>E33*B33</f>
        <v>0</v>
      </c>
    </row>
    <row r="34" spans="1:6" ht="30" customHeight="1" x14ac:dyDescent="0.2">
      <c r="A34" s="24" t="s">
        <v>37</v>
      </c>
      <c r="B34" s="25"/>
      <c r="C34" s="26" t="s">
        <v>21</v>
      </c>
      <c r="D34" s="27">
        <f t="shared" si="0"/>
        <v>2442</v>
      </c>
      <c r="E34" s="27">
        <v>1320</v>
      </c>
      <c r="F34" s="28">
        <f>E34*B34</f>
        <v>0</v>
      </c>
    </row>
    <row r="35" spans="1:6" ht="30" customHeight="1" x14ac:dyDescent="0.2">
      <c r="A35" s="24" t="s">
        <v>38</v>
      </c>
      <c r="B35" s="25"/>
      <c r="C35" s="26" t="s">
        <v>21</v>
      </c>
      <c r="D35" s="27">
        <f t="shared" si="0"/>
        <v>3818</v>
      </c>
      <c r="E35" s="27">
        <v>2063.6000000000004</v>
      </c>
      <c r="F35" s="28">
        <f>E35*B35</f>
        <v>0</v>
      </c>
    </row>
    <row r="36" spans="1:6" ht="30" customHeight="1" x14ac:dyDescent="0.2">
      <c r="A36" s="24" t="s">
        <v>39</v>
      </c>
      <c r="B36" s="25"/>
      <c r="C36" s="26" t="s">
        <v>21</v>
      </c>
      <c r="D36" s="27">
        <f t="shared" si="0"/>
        <v>3818</v>
      </c>
      <c r="E36" s="27">
        <v>2063.6000000000004</v>
      </c>
      <c r="F36" s="28">
        <f>E36*B36</f>
        <v>0</v>
      </c>
    </row>
    <row r="37" spans="1:6" ht="30" customHeight="1" x14ac:dyDescent="0.2">
      <c r="A37" s="24" t="s">
        <v>40</v>
      </c>
      <c r="B37" s="25"/>
      <c r="C37" s="30"/>
      <c r="D37" s="27">
        <f t="shared" si="0"/>
        <v>3053</v>
      </c>
      <c r="E37" s="27">
        <v>1650.0000000000002</v>
      </c>
      <c r="F37" s="28">
        <f>E37*B37</f>
        <v>0</v>
      </c>
    </row>
    <row r="38" spans="1:6" ht="30" customHeight="1" x14ac:dyDescent="0.2">
      <c r="A38" s="24" t="s">
        <v>41</v>
      </c>
      <c r="B38" s="25"/>
      <c r="C38" s="30"/>
      <c r="D38" s="27">
        <f t="shared" si="0"/>
        <v>1425</v>
      </c>
      <c r="E38" s="27">
        <v>770.00000000000011</v>
      </c>
      <c r="F38" s="28">
        <f>E38*B38</f>
        <v>0</v>
      </c>
    </row>
    <row r="39" spans="1:6" ht="30" customHeight="1" x14ac:dyDescent="0.2">
      <c r="A39" s="24" t="s">
        <v>42</v>
      </c>
      <c r="B39" s="26">
        <v>0</v>
      </c>
      <c r="C39" s="26" t="s">
        <v>43</v>
      </c>
      <c r="D39" s="27">
        <f t="shared" si="0"/>
        <v>3256</v>
      </c>
      <c r="E39" s="27">
        <v>1760.0000000000002</v>
      </c>
      <c r="F39" s="28">
        <f>E39*B39</f>
        <v>0</v>
      </c>
    </row>
    <row r="40" spans="1:6" ht="12.75" x14ac:dyDescent="0.2">
      <c r="A40" s="35"/>
      <c r="B40" s="5"/>
      <c r="C40" s="5"/>
      <c r="D40" s="5"/>
      <c r="E40" s="5"/>
    </row>
    <row r="41" spans="1:6" ht="23.25" x14ac:dyDescent="0.35">
      <c r="A41" s="5"/>
      <c r="B41" s="5"/>
      <c r="C41" s="5"/>
      <c r="D41" s="5"/>
      <c r="E41" s="36" t="s">
        <v>44</v>
      </c>
      <c r="F41" s="37">
        <f>SUM(F19:F38)</f>
        <v>0</v>
      </c>
    </row>
    <row r="42" spans="1:6" ht="15.75" customHeight="1" x14ac:dyDescent="0.2">
      <c r="A42" s="5"/>
      <c r="B42" s="5"/>
      <c r="C42" s="5"/>
      <c r="D42" s="5"/>
      <c r="E42" s="5"/>
    </row>
    <row r="43" spans="1:6" ht="23.25" x14ac:dyDescent="0.35">
      <c r="A43" s="38" t="s">
        <v>45</v>
      </c>
      <c r="B43" s="39"/>
      <c r="C43" s="39"/>
      <c r="D43" s="39"/>
      <c r="E43" s="40"/>
    </row>
    <row r="44" spans="1:6" ht="12.75" x14ac:dyDescent="0.2">
      <c r="A44" s="41" t="s">
        <v>46</v>
      </c>
      <c r="B44" s="42"/>
      <c r="C44" s="42"/>
      <c r="D44" s="42"/>
      <c r="E44" s="43"/>
    </row>
    <row r="45" spans="1:6" ht="50.25" customHeight="1" x14ac:dyDescent="0.2">
      <c r="A45" s="44"/>
      <c r="B45" s="45"/>
      <c r="C45" s="45"/>
      <c r="D45" s="45"/>
      <c r="E45" s="46"/>
    </row>
    <row r="46" spans="1:6" ht="15.75" customHeight="1" x14ac:dyDescent="0.2">
      <c r="A46" s="5"/>
      <c r="B46" s="5"/>
      <c r="C46" s="5"/>
      <c r="D46" s="5"/>
      <c r="E46" s="5"/>
    </row>
    <row r="47" spans="1:6" ht="78" customHeight="1" x14ac:dyDescent="0.2">
      <c r="A47" s="47" t="s">
        <v>47</v>
      </c>
      <c r="B47" s="48"/>
      <c r="C47" s="48"/>
      <c r="D47" s="48"/>
      <c r="E47" s="48"/>
    </row>
    <row r="48" spans="1:6" ht="45" hidden="1" x14ac:dyDescent="0.2">
      <c r="A48" s="49"/>
      <c r="B48" s="49"/>
      <c r="C48" s="49"/>
      <c r="D48" s="49"/>
      <c r="E48" s="49"/>
    </row>
    <row r="49" spans="1:5" ht="45" hidden="1" x14ac:dyDescent="0.2">
      <c r="A49" s="49"/>
      <c r="B49" s="49"/>
      <c r="C49" s="49"/>
      <c r="D49" s="49"/>
      <c r="E49" s="49"/>
    </row>
    <row r="50" spans="1:5" ht="45" hidden="1" x14ac:dyDescent="0.2">
      <c r="A50" s="49"/>
      <c r="B50" s="49"/>
      <c r="C50" s="49"/>
      <c r="D50" s="49"/>
      <c r="E50" s="49"/>
    </row>
  </sheetData>
  <mergeCells count="18">
    <mergeCell ref="B13:F13"/>
    <mergeCell ref="B14:F14"/>
    <mergeCell ref="A15:F16"/>
    <mergeCell ref="A43:E43"/>
    <mergeCell ref="A44:E45"/>
    <mergeCell ref="A47:E47"/>
    <mergeCell ref="B7:F7"/>
    <mergeCell ref="A8:F8"/>
    <mergeCell ref="B9:F9"/>
    <mergeCell ref="B10:F10"/>
    <mergeCell ref="B11:F11"/>
    <mergeCell ref="B12:F12"/>
    <mergeCell ref="A1:C2"/>
    <mergeCell ref="D1:D2"/>
    <mergeCell ref="E1:E2"/>
    <mergeCell ref="A4:F4"/>
    <mergeCell ref="B5:F5"/>
    <mergeCell ref="B6:F6"/>
  </mergeCells>
  <conditionalFormatting sqref="B26:B27 B36:B38 B18 C37:C38 B25:C25 B5:B7 B9:B14">
    <cfRule type="notContainsBlanks" dxfId="8" priority="8" stopIfTrue="1">
      <formula>LEN(TRIM(B5))&gt;0</formula>
    </cfRule>
  </conditionalFormatting>
  <conditionalFormatting sqref="C37:C38 C25">
    <cfRule type="expression" dxfId="7" priority="9">
      <formula>B25&gt;0</formula>
    </cfRule>
  </conditionalFormatting>
  <conditionalFormatting sqref="B35">
    <cfRule type="notContainsBlanks" dxfId="6" priority="7" stopIfTrue="1">
      <formula>LEN(TRIM(B35))&gt;0</formula>
    </cfRule>
  </conditionalFormatting>
  <conditionalFormatting sqref="B28">
    <cfRule type="notContainsBlanks" dxfId="5" priority="6" stopIfTrue="1">
      <formula>LEN(TRIM(B28))&gt;0</formula>
    </cfRule>
  </conditionalFormatting>
  <conditionalFormatting sqref="B19:C23 B24">
    <cfRule type="notContainsBlanks" dxfId="4" priority="4" stopIfTrue="1">
      <formula>LEN(TRIM(B19))&gt;0</formula>
    </cfRule>
  </conditionalFormatting>
  <conditionalFormatting sqref="C19:C23">
    <cfRule type="expression" dxfId="3" priority="5">
      <formula>B19&gt;0</formula>
    </cfRule>
  </conditionalFormatting>
  <conditionalFormatting sqref="B29 B32:B34">
    <cfRule type="notContainsBlanks" dxfId="2" priority="3" stopIfTrue="1">
      <formula>LEN(TRIM(B29))&gt;0</formula>
    </cfRule>
  </conditionalFormatting>
  <conditionalFormatting sqref="B30">
    <cfRule type="notContainsBlanks" dxfId="1" priority="2" stopIfTrue="1">
      <formula>LEN(TRIM(B30))&gt;0</formula>
    </cfRule>
  </conditionalFormatting>
  <conditionalFormatting sqref="B31:B32">
    <cfRule type="notContainsBlanks" dxfId="0" priority="1" stopIfTrue="1">
      <formula>LEN(TRIM(B31))&gt;0</formula>
    </cfRule>
  </conditionalFormatting>
  <dataValidations count="1">
    <dataValidation type="decimal" allowBlank="1" showDropDown="1" showInputMessage="1" prompt="Introduce un número. entre 0 y 2000" sqref="B18:B39" xr:uid="{CD28AFAC-4D7D-47B9-884C-04BF7A7403B2}">
      <formula1>0</formula1>
      <formula2>2000</formula2>
    </dataValidation>
  </dataValidations>
  <pageMargins left="0.25" right="0.25" top="0.75" bottom="0.75" header="0.3" footer="0.3"/>
  <pageSetup paperSize="9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Mayorista</vt:lpstr>
      <vt:lpstr>Mayorista!Área_de_impresión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Gulla</dc:creator>
  <cp:lastModifiedBy>Leonardo Gulla</cp:lastModifiedBy>
  <dcterms:created xsi:type="dcterms:W3CDTF">2022-11-07T19:21:13Z</dcterms:created>
  <dcterms:modified xsi:type="dcterms:W3CDTF">2022-11-07T19:30:55Z</dcterms:modified>
</cp:coreProperties>
</file>